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92C0161D-31D9-4088-AD3A-C0F5354C6A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lasificación empresa" sheetId="1" r:id="rId1"/>
  </sheets>
  <definedNames>
    <definedName name="_xlnm.Print_Area" localSheetId="0">'Clasificación empresa'!$A$1:$F$50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D20" i="1"/>
  <c r="E20" i="1"/>
  <c r="F20" i="1"/>
  <c r="D18" i="1"/>
  <c r="E18" i="1"/>
  <c r="F18" i="1"/>
  <c r="D16" i="1"/>
  <c r="E16" i="1"/>
  <c r="F16" i="1"/>
  <c r="D14" i="1"/>
  <c r="E14" i="1"/>
  <c r="F14" i="1"/>
  <c r="D12" i="1"/>
  <c r="E12" i="1"/>
  <c r="F12" i="1"/>
  <c r="D10" i="1"/>
  <c r="E10" i="1"/>
  <c r="F10" i="1"/>
  <c r="D42" i="1"/>
  <c r="D38" i="1"/>
  <c r="D36" i="1"/>
  <c r="F42" i="1"/>
  <c r="E42" i="1"/>
  <c r="F40" i="1"/>
  <c r="E40" i="1"/>
  <c r="D40" i="1"/>
  <c r="F38" i="1"/>
  <c r="E38" i="1"/>
  <c r="F36" i="1"/>
  <c r="E36" i="1"/>
  <c r="F24" i="1"/>
  <c r="E24" i="1"/>
  <c r="D24" i="1"/>
  <c r="F34" i="1" l="1"/>
  <c r="E34" i="1"/>
  <c r="D34" i="1"/>
  <c r="F32" i="1"/>
  <c r="E32" i="1"/>
  <c r="D32" i="1"/>
  <c r="F30" i="1"/>
  <c r="E30" i="1"/>
  <c r="D30" i="1"/>
  <c r="D45" i="1" s="1"/>
  <c r="F28" i="1"/>
  <c r="E28" i="1"/>
  <c r="D28" i="1"/>
  <c r="E45" i="1"/>
  <c r="F45" i="1" l="1"/>
  <c r="F46" i="1" s="1"/>
  <c r="E46" i="1"/>
  <c r="D46" i="1"/>
  <c r="H46" i="1" l="1"/>
  <c r="G46" i="1" s="1"/>
  <c r="D47" i="1" s="1"/>
</calcChain>
</file>

<file path=xl/sharedStrings.xml><?xml version="1.0" encoding="utf-8"?>
<sst xmlns="http://schemas.openxmlformats.org/spreadsheetml/2006/main" count="46" uniqueCount="37">
  <si>
    <t>Número de trabajadores</t>
  </si>
  <si>
    <t>Datos de las entidades que PARTICIPAN en la beneficiara de la ayuda</t>
  </si>
  <si>
    <t>Porcentaje de participación del beneficiario en %</t>
  </si>
  <si>
    <t>Porcentaje de participación en el beneficiario en %</t>
  </si>
  <si>
    <t>Categoría de empresa</t>
  </si>
  <si>
    <t>Resultado beneficiario</t>
  </si>
  <si>
    <t>Aportación participante 1 a beneficiario</t>
  </si>
  <si>
    <t>Aportación participante 2 a beneficiario</t>
  </si>
  <si>
    <t>Aportación participada 1 a beneficiario</t>
  </si>
  <si>
    <t>Aportación participada 2 a beneficiario</t>
  </si>
  <si>
    <t>Aportación participada 3 a beneficiario</t>
  </si>
  <si>
    <t>Aportación participada n a beneficiario</t>
  </si>
  <si>
    <t>Aportación participante 3 a beneficiario</t>
  </si>
  <si>
    <t>Aportación participante n a beneficiario</t>
  </si>
  <si>
    <t>Datos de las entidades en las que PARTICIPA la beneficiara de la ayuda</t>
  </si>
  <si>
    <t>Datos de la empresa BENEFICIARIA de la ayuda</t>
  </si>
  <si>
    <t>Completar los datos que proceda</t>
  </si>
  <si>
    <t>Volumen de negocio (€)</t>
  </si>
  <si>
    <t>Balance general 
(€)</t>
  </si>
  <si>
    <t>Aportación participante 4 a beneficiario</t>
  </si>
  <si>
    <t>Aportación participante 5 a beneficiario</t>
  </si>
  <si>
    <t>Aportación participante 6 a beneficiario</t>
  </si>
  <si>
    <t>Aportación participante 7 a beneficiario</t>
  </si>
  <si>
    <t>Aportación participada 4 a beneficiario</t>
  </si>
  <si>
    <t>Aportación participada 5 a beneficiario</t>
  </si>
  <si>
    <t>Aportación participada 6 a beneficiario</t>
  </si>
  <si>
    <t>Aportación participada 7 a beneficiario</t>
  </si>
  <si>
    <r>
      <t xml:space="preserve">Número de trabajadores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</si>
  <si>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Volumen de negocio</t>
    </r>
    <r>
      <rPr>
        <b/>
        <vertAlign val="superscript"/>
        <sz val="11"/>
        <color theme="1"/>
        <rFont val="Calibri"/>
        <family val="2"/>
        <scheme val="minor"/>
      </rPr>
      <t xml:space="preserve"> (1)</t>
    </r>
    <r>
      <rPr>
        <b/>
        <sz val="11"/>
        <color theme="1"/>
        <rFont val="Calibri"/>
        <family val="2"/>
        <scheme val="minor"/>
      </rPr>
      <t xml:space="preserve"> (€)</t>
    </r>
  </si>
  <si>
    <r>
      <t xml:space="preserve">Balance general 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
(€)</t>
    </r>
  </si>
  <si>
    <r>
      <t xml:space="preserve">Volumen de negocio 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 (€)</t>
    </r>
  </si>
  <si>
    <t>Razón social</t>
  </si>
  <si>
    <t>RESULTADO A EFECTOS DE CLASIFICACIÓN DEL REGLAMENTO (UE) nº 651/2014</t>
  </si>
  <si>
    <t>NIF</t>
  </si>
  <si>
    <t xml:space="preserve">Firmado por el representante de la empresa beneficiaria
En_____________ a ______de____________de 202___                     
Fdo:__________________________________________
DNI: ___________________
</t>
  </si>
  <si>
    <t>Declaración de la categoría de la empresa beneficiaria de acuerdo con 
Reglamento (UE) nº 651/2014 de la Comisión
(DR30 Declaración responsable sobre la consideración de empresa)</t>
  </si>
  <si>
    <r>
      <t xml:space="preserve">(1) Los datos de numero de trabajadores, volumen de negocio y balance general de cada empresa que participa o en las que participa la empresa beneficiaria, se determinaran teniendo en cuenta los criterios establecidos en el Reglamento (UE) nº 651/2014, pudiéndose utilizar esta misma hoja de calculo para determinar  de dichos datos. En este enlace está disponible una guía de aplicación del Reglamento: </t>
    </r>
    <r>
      <rPr>
        <b/>
        <u/>
        <sz val="8"/>
        <color rgb="FF0070C0"/>
        <rFont val="Calibri"/>
        <family val="2"/>
        <scheme val="minor"/>
      </rPr>
      <t>https://ipyme.org/es-es/queespyme/Paginas/concepto.aspx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</si>
</sst>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4" borderId="1" xfId="0" applyFill="1" applyBorder="1" applyAlignment="1" applyProtection="1">
      <alignment vertical="center" wrapText="1"/>
      <protection locked="0"/>
    </xf>
    <xf numFmtId="4" fontId="0" fillId="4" borderId="1" xfId="0" applyNumberForma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128754</xdr:colOff>
      <xdr:row>1</xdr:row>
      <xdr:rowOff>393081</xdr:rowOff>
    </xdr:from>
    <xdr:to>
      <xdr:col>5</xdr:col>
      <xdr:colOff>1088327</xdr:colOff>
      <xdr:row>1</xdr:row>
      <xdr:rowOff>1314673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16DF1E-2A52-8F65-EA02-1E348FE0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4" y="572375"/>
          <a:ext cx="8741722" cy="921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0"/>
  <sheetViews>
    <sheetView showGridLines="0" tabSelected="1" zoomScale="85" zoomScaleNormal="85" workbookViewId="0">
      <selection activeCell="A49" sqref="A49:F49"/>
    </sheetView>
  </sheetViews>
  <sheetFormatPr baseColWidth="10" defaultColWidth="9.109375" defaultRowHeight="14.4" x14ac:dyDescent="0.3"/>
  <cols>
    <col min="1" max="1" width="31.88671875" style="1" customWidth="1"/>
    <col min="2" max="2" width="22" style="1" customWidth="1"/>
    <col min="3" max="3" width="22.33203125" style="1" customWidth="1"/>
    <col min="4" max="4" width="18.109375" style="1" customWidth="1"/>
    <col min="5" max="6" width="19.33203125" style="1" customWidth="1"/>
    <col min="7" max="7" width="12.5546875" style="1" customWidth="1"/>
    <col min="8" max="16384" width="9.109375" style="1"/>
  </cols>
  <sheetData>
    <row r="2" spans="1:12" ht="120" customHeight="1" x14ac:dyDescent="0.3">
      <c r="A2" s="22"/>
      <c r="B2" s="22"/>
      <c r="C2" s="22"/>
      <c r="D2" s="22"/>
      <c r="E2" s="22"/>
      <c r="F2" s="22"/>
    </row>
    <row r="3" spans="1:12" ht="72.599999999999994" customHeight="1" x14ac:dyDescent="0.3">
      <c r="A3" s="36" t="s">
        <v>35</v>
      </c>
      <c r="B3" s="36"/>
      <c r="C3" s="36"/>
      <c r="D3" s="36"/>
      <c r="E3" s="36"/>
      <c r="F3" s="36"/>
    </row>
    <row r="4" spans="1:12" ht="19.2" customHeight="1" x14ac:dyDescent="0.3">
      <c r="A4" s="32" t="s">
        <v>15</v>
      </c>
      <c r="B4" s="32"/>
      <c r="C4" s="32"/>
      <c r="D4" s="32"/>
      <c r="E4" s="32"/>
      <c r="F4" s="32"/>
    </row>
    <row r="5" spans="1:12" ht="31.8" customHeight="1" x14ac:dyDescent="0.3">
      <c r="A5" s="2" t="s">
        <v>31</v>
      </c>
      <c r="B5" s="32" t="s">
        <v>33</v>
      </c>
      <c r="C5" s="33"/>
      <c r="D5" s="2" t="s">
        <v>0</v>
      </c>
      <c r="E5" s="2" t="s">
        <v>17</v>
      </c>
      <c r="F5" s="2" t="s">
        <v>18</v>
      </c>
      <c r="H5" s="11"/>
      <c r="I5" s="14" t="s">
        <v>16</v>
      </c>
      <c r="J5" s="14"/>
      <c r="K5" s="14"/>
      <c r="L5" s="14"/>
    </row>
    <row r="6" spans="1:12" ht="27" customHeight="1" x14ac:dyDescent="0.3">
      <c r="A6" s="9"/>
      <c r="B6" s="34"/>
      <c r="C6" s="34"/>
      <c r="D6" s="9"/>
      <c r="E6" s="10"/>
      <c r="F6" s="10"/>
    </row>
    <row r="7" spans="1:12" ht="30" customHeight="1" x14ac:dyDescent="0.3">
      <c r="A7" s="32" t="s">
        <v>1</v>
      </c>
      <c r="B7" s="32"/>
      <c r="C7" s="32"/>
      <c r="D7" s="32"/>
      <c r="E7" s="32"/>
      <c r="F7" s="32"/>
    </row>
    <row r="8" spans="1:12" ht="40.200000000000003" customHeight="1" x14ac:dyDescent="0.3">
      <c r="A8" s="2" t="s">
        <v>31</v>
      </c>
      <c r="B8" s="2" t="s">
        <v>33</v>
      </c>
      <c r="C8" s="2" t="s">
        <v>3</v>
      </c>
      <c r="D8" s="2" t="s">
        <v>27</v>
      </c>
      <c r="E8" s="2" t="s">
        <v>30</v>
      </c>
      <c r="F8" s="2" t="s">
        <v>29</v>
      </c>
    </row>
    <row r="9" spans="1:12" ht="21" customHeight="1" x14ac:dyDescent="0.3">
      <c r="A9" s="9"/>
      <c r="B9" s="9"/>
      <c r="C9" s="9"/>
      <c r="D9" s="9"/>
      <c r="E9" s="10"/>
      <c r="F9" s="10"/>
    </row>
    <row r="10" spans="1:12" ht="21" hidden="1" customHeight="1" x14ac:dyDescent="0.3">
      <c r="A10" s="23" t="s">
        <v>6</v>
      </c>
      <c r="B10" s="24"/>
      <c r="C10" s="25"/>
      <c r="D10" s="11">
        <f>IF(C9&lt;=25,0,IF(C9&lt;50,C9*D9/100,D9))</f>
        <v>0</v>
      </c>
      <c r="E10" s="11">
        <f>IF(C9&lt;=25,0,IF(C9&lt;50,C9*E9/100,E9))</f>
        <v>0</v>
      </c>
      <c r="F10" s="11">
        <f>IF(C9&lt;=25,0,IF(C9&lt;50,C9*F9/100,F9))</f>
        <v>0</v>
      </c>
    </row>
    <row r="11" spans="1:12" ht="21" customHeight="1" x14ac:dyDescent="0.3">
      <c r="A11" s="9"/>
      <c r="B11" s="9"/>
      <c r="C11" s="9"/>
      <c r="D11" s="9"/>
      <c r="E11" s="10"/>
      <c r="F11" s="10"/>
    </row>
    <row r="12" spans="1:12" ht="21" hidden="1" customHeight="1" x14ac:dyDescent="0.3">
      <c r="A12" s="23" t="s">
        <v>7</v>
      </c>
      <c r="B12" s="24"/>
      <c r="C12" s="25"/>
      <c r="D12" s="11">
        <f>IF(C11&lt;=25,0,IF(C11&lt;50,C11*D11/100,D11))</f>
        <v>0</v>
      </c>
      <c r="E12" s="11">
        <f>IF(C11&lt;=25,0,IF(C11&lt;50,C11*E11/100,E11))</f>
        <v>0</v>
      </c>
      <c r="F12" s="11">
        <f>IF(C11&lt;=25,0,IF(C11&lt;50,C11*F11/100,F11))</f>
        <v>0</v>
      </c>
    </row>
    <row r="13" spans="1:12" ht="21" customHeight="1" x14ac:dyDescent="0.3">
      <c r="A13" s="9"/>
      <c r="B13" s="9"/>
      <c r="C13" s="9"/>
      <c r="D13" s="9"/>
      <c r="E13" s="10"/>
      <c r="F13" s="10"/>
    </row>
    <row r="14" spans="1:12" ht="21" hidden="1" customHeight="1" x14ac:dyDescent="0.3">
      <c r="A14" s="23" t="s">
        <v>12</v>
      </c>
      <c r="B14" s="24"/>
      <c r="C14" s="25"/>
      <c r="D14" s="11">
        <f>IF(C13&lt;=25,0,IF(C13&lt;50,C13*D13/100,D13))</f>
        <v>0</v>
      </c>
      <c r="E14" s="11">
        <f>IF(C13&lt;=25,0,IF(C13&lt;50,C13*E13/100,E13))</f>
        <v>0</v>
      </c>
      <c r="F14" s="11">
        <f>IF(C13&lt;=25,0,IF(C13&lt;50,C13*F13/100,F13))</f>
        <v>0</v>
      </c>
    </row>
    <row r="15" spans="1:12" ht="21" customHeight="1" x14ac:dyDescent="0.3">
      <c r="A15" s="9"/>
      <c r="B15" s="9"/>
      <c r="C15" s="9"/>
      <c r="D15" s="9"/>
      <c r="E15" s="10"/>
      <c r="F15" s="10"/>
    </row>
    <row r="16" spans="1:12" ht="21" hidden="1" customHeight="1" x14ac:dyDescent="0.3">
      <c r="A16" s="23" t="s">
        <v>19</v>
      </c>
      <c r="B16" s="24"/>
      <c r="C16" s="25"/>
      <c r="D16" s="11">
        <f>IF(C15&lt;=25,0,IF(C15&lt;50,C15*D15/100,D15))</f>
        <v>0</v>
      </c>
      <c r="E16" s="11">
        <f>IF(C15&lt;=25,0,IF(C15&lt;50,C15*E15/100,E15))</f>
        <v>0</v>
      </c>
      <c r="F16" s="11">
        <f>IF(C15&lt;=25,0,IF(C15&lt;50,C15*F15/100,F15))</f>
        <v>0</v>
      </c>
    </row>
    <row r="17" spans="1:6" ht="21" customHeight="1" x14ac:dyDescent="0.3">
      <c r="A17" s="9"/>
      <c r="B17" s="9"/>
      <c r="C17" s="9"/>
      <c r="D17" s="9"/>
      <c r="E17" s="10"/>
      <c r="F17" s="10"/>
    </row>
    <row r="18" spans="1:6" ht="21" hidden="1" customHeight="1" x14ac:dyDescent="0.3">
      <c r="A18" s="23" t="s">
        <v>20</v>
      </c>
      <c r="B18" s="24"/>
      <c r="C18" s="25"/>
      <c r="D18" s="11">
        <f>IF(C17&lt;=25,0,IF(C17&lt;50,C17*D17/100,D17))</f>
        <v>0</v>
      </c>
      <c r="E18" s="11">
        <f>IF(C17&lt;=25,0,IF(C17&lt;50,C17*E17/100,E17))</f>
        <v>0</v>
      </c>
      <c r="F18" s="11">
        <f>IF(C17&lt;=25,0,IF(C17&lt;50,C17*F17/100,F17))</f>
        <v>0</v>
      </c>
    </row>
    <row r="19" spans="1:6" ht="21" customHeight="1" x14ac:dyDescent="0.3">
      <c r="A19" s="9"/>
      <c r="B19" s="9"/>
      <c r="C19" s="9"/>
      <c r="D19" s="9"/>
      <c r="E19" s="10"/>
      <c r="F19" s="10"/>
    </row>
    <row r="20" spans="1:6" ht="21" hidden="1" customHeight="1" x14ac:dyDescent="0.3">
      <c r="A20" s="23" t="s">
        <v>21</v>
      </c>
      <c r="B20" s="24"/>
      <c r="C20" s="25"/>
      <c r="D20" s="11">
        <f>IF(C19&lt;=25,0,IF(C19&lt;50,C19*D19/100,D19))</f>
        <v>0</v>
      </c>
      <c r="E20" s="11">
        <f>IF(C19&lt;=25,0,IF(C19&lt;50,C19*E19/100,E19))</f>
        <v>0</v>
      </c>
      <c r="F20" s="11">
        <f>IF(C19&lt;=25,0,IF(C19&lt;50,C19*F19/100,F19))</f>
        <v>0</v>
      </c>
    </row>
    <row r="21" spans="1:6" ht="21" customHeight="1" x14ac:dyDescent="0.3">
      <c r="A21" s="9"/>
      <c r="B21" s="9"/>
      <c r="C21" s="9"/>
      <c r="D21" s="9"/>
      <c r="E21" s="10"/>
      <c r="F21" s="10"/>
    </row>
    <row r="22" spans="1:6" ht="21" hidden="1" customHeight="1" x14ac:dyDescent="0.3">
      <c r="A22" s="23" t="s">
        <v>22</v>
      </c>
      <c r="B22" s="24"/>
      <c r="C22" s="25"/>
      <c r="D22" s="11">
        <f>IF(C21&lt;=25,0,IF(C21&lt;50,C21*D21/100,D21))</f>
        <v>0</v>
      </c>
      <c r="E22" s="11">
        <f>IF(C21&lt;=25,0,IF(C21&lt;50,C21*E21/100,E21))</f>
        <v>0</v>
      </c>
      <c r="F22" s="11">
        <f>IF(C21&lt;=25,0,IF(C21&lt;50,C21*F21/100,F21))</f>
        <v>0</v>
      </c>
    </row>
    <row r="23" spans="1:6" ht="21" customHeight="1" x14ac:dyDescent="0.3">
      <c r="A23" s="9"/>
      <c r="B23" s="9"/>
      <c r="C23" s="9"/>
      <c r="D23" s="9"/>
      <c r="E23" s="10"/>
      <c r="F23" s="10"/>
    </row>
    <row r="24" spans="1:6" ht="21" hidden="1" customHeight="1" x14ac:dyDescent="0.3">
      <c r="A24" s="37" t="s">
        <v>13</v>
      </c>
      <c r="B24" s="38"/>
      <c r="C24" s="39"/>
      <c r="D24" s="3">
        <f>IF(C23&lt;=25,0,IF(C23&lt;50,C23*D23/100,D23))</f>
        <v>0</v>
      </c>
      <c r="E24" s="3">
        <f>IF(C23&lt;=25,0,IF(C23&lt;50,C23*E23/100,E23))</f>
        <v>0</v>
      </c>
      <c r="F24" s="3">
        <f>IF(C23&lt;=25,0,IF(C23&lt;50,C23*F23/100,F23))</f>
        <v>0</v>
      </c>
    </row>
    <row r="25" spans="1:6" ht="30.6" customHeight="1" x14ac:dyDescent="0.3">
      <c r="A25" s="32" t="s">
        <v>14</v>
      </c>
      <c r="B25" s="32"/>
      <c r="C25" s="32"/>
      <c r="D25" s="32"/>
      <c r="E25" s="32"/>
      <c r="F25" s="32"/>
    </row>
    <row r="26" spans="1:6" ht="40.200000000000003" customHeight="1" x14ac:dyDescent="0.3">
      <c r="A26" s="2" t="s">
        <v>31</v>
      </c>
      <c r="B26" s="2" t="s">
        <v>33</v>
      </c>
      <c r="C26" s="2" t="s">
        <v>2</v>
      </c>
      <c r="D26" s="2" t="s">
        <v>27</v>
      </c>
      <c r="E26" s="2" t="s">
        <v>28</v>
      </c>
      <c r="F26" s="2" t="s">
        <v>29</v>
      </c>
    </row>
    <row r="27" spans="1:6" ht="21" customHeight="1" x14ac:dyDescent="0.3">
      <c r="A27" s="9"/>
      <c r="B27" s="9"/>
      <c r="C27" s="9"/>
      <c r="D27" s="9"/>
      <c r="E27" s="10"/>
      <c r="F27" s="10"/>
    </row>
    <row r="28" spans="1:6" ht="21" hidden="1" customHeight="1" x14ac:dyDescent="0.3">
      <c r="A28" s="23" t="s">
        <v>8</v>
      </c>
      <c r="B28" s="24"/>
      <c r="C28" s="25"/>
      <c r="D28" s="11">
        <f>IF(C27&lt;=25,0,IF(C27&lt;50,C27*D27/100,D27))</f>
        <v>0</v>
      </c>
      <c r="E28" s="11">
        <f>IF(C27&lt;=25,0,IF(C27&lt;50,C27*E27/100,E27))</f>
        <v>0</v>
      </c>
      <c r="F28" s="11">
        <f>IF(C27&lt;=25,0,IF(C27&lt;50,C27*F27/100,F27))</f>
        <v>0</v>
      </c>
    </row>
    <row r="29" spans="1:6" ht="21" customHeight="1" x14ac:dyDescent="0.3">
      <c r="A29" s="9"/>
      <c r="B29" s="9"/>
      <c r="C29" s="9"/>
      <c r="D29" s="9"/>
      <c r="E29" s="10"/>
      <c r="F29" s="10"/>
    </row>
    <row r="30" spans="1:6" ht="21" hidden="1" customHeight="1" x14ac:dyDescent="0.3">
      <c r="A30" s="23" t="s">
        <v>9</v>
      </c>
      <c r="B30" s="24"/>
      <c r="C30" s="25"/>
      <c r="D30" s="11">
        <f>IF(C29&lt;=25,0,IF(C29&lt;50,C29*D29/100,D29))</f>
        <v>0</v>
      </c>
      <c r="E30" s="11">
        <f>IF(C29&lt;=25,0,IF(C29&lt;50,C29*E29/100,E29))</f>
        <v>0</v>
      </c>
      <c r="F30" s="11">
        <f>IF(C29&lt;=25,0,IF(C29&lt;50,C29*F29/100,F29))</f>
        <v>0</v>
      </c>
    </row>
    <row r="31" spans="1:6" ht="21" customHeight="1" x14ac:dyDescent="0.3">
      <c r="A31" s="9"/>
      <c r="B31" s="9"/>
      <c r="C31" s="9"/>
      <c r="D31" s="9"/>
      <c r="E31" s="10"/>
      <c r="F31" s="10"/>
    </row>
    <row r="32" spans="1:6" ht="21" hidden="1" customHeight="1" x14ac:dyDescent="0.3">
      <c r="A32" s="23" t="s">
        <v>10</v>
      </c>
      <c r="B32" s="24"/>
      <c r="C32" s="25"/>
      <c r="D32" s="11">
        <f>IF(C31&lt;=25,0,IF(C31&lt;50,C31*D31/100,D31))</f>
        <v>0</v>
      </c>
      <c r="E32" s="11">
        <f>IF(C31&lt;=25,0,IF(C31&lt;50,C31*E31/100,E31))</f>
        <v>0</v>
      </c>
      <c r="F32" s="11">
        <f>IF(C31&lt;=25,0,IF(C31&lt;50,C31*F31/100,F31))</f>
        <v>0</v>
      </c>
    </row>
    <row r="33" spans="1:8" ht="21" customHeight="1" x14ac:dyDescent="0.3">
      <c r="A33" s="9"/>
      <c r="B33" s="9"/>
      <c r="C33" s="9"/>
      <c r="D33" s="9"/>
      <c r="E33" s="10"/>
      <c r="F33" s="10"/>
    </row>
    <row r="34" spans="1:8" ht="21" hidden="1" customHeight="1" x14ac:dyDescent="0.3">
      <c r="A34" s="23" t="s">
        <v>23</v>
      </c>
      <c r="B34" s="24"/>
      <c r="C34" s="25"/>
      <c r="D34" s="11">
        <f>IF(C33&lt;=25,0,IF(C33&lt;50,C33*D33/100,D33))</f>
        <v>0</v>
      </c>
      <c r="E34" s="11">
        <f>IF(C33&lt;=25,0,IF(C33&lt;50,C33*E33/100,E33))</f>
        <v>0</v>
      </c>
      <c r="F34" s="11">
        <f>IF(C33&lt;=25,0,IF(C33&lt;50,C33*F33/100,F33))</f>
        <v>0</v>
      </c>
    </row>
    <row r="35" spans="1:8" ht="21" customHeight="1" x14ac:dyDescent="0.3">
      <c r="A35" s="9"/>
      <c r="B35" s="9"/>
      <c r="C35" s="9"/>
      <c r="D35" s="9"/>
      <c r="E35" s="10"/>
      <c r="F35" s="10"/>
    </row>
    <row r="36" spans="1:8" ht="21" hidden="1" customHeight="1" x14ac:dyDescent="0.3">
      <c r="A36" s="23" t="s">
        <v>24</v>
      </c>
      <c r="B36" s="24"/>
      <c r="C36" s="25"/>
      <c r="D36" s="11">
        <f>IF(C35&lt;=25,0,IF(C35&lt;50,C35*D35/100,D35))</f>
        <v>0</v>
      </c>
      <c r="E36" s="11">
        <f>IF(C35&lt;=25,0,IF(C35&lt;50,C35*E35/100,E35))</f>
        <v>0</v>
      </c>
      <c r="F36" s="11">
        <f>IF(C35&lt;=25,0,IF(C35&lt;50,C35*F35/100,F35))</f>
        <v>0</v>
      </c>
    </row>
    <row r="37" spans="1:8" ht="21" customHeight="1" x14ac:dyDescent="0.3">
      <c r="A37" s="9"/>
      <c r="B37" s="9"/>
      <c r="C37" s="9"/>
      <c r="D37" s="9"/>
      <c r="E37" s="10"/>
      <c r="F37" s="10"/>
    </row>
    <row r="38" spans="1:8" ht="21" hidden="1" customHeight="1" x14ac:dyDescent="0.3">
      <c r="A38" s="23" t="s">
        <v>25</v>
      </c>
      <c r="B38" s="24"/>
      <c r="C38" s="25"/>
      <c r="D38" s="11">
        <f>IF(C37&lt;=25,0,IF(C37&lt;50,C37*D37/100,D37))</f>
        <v>0</v>
      </c>
      <c r="E38" s="11">
        <f>IF(C37&lt;=25,0,IF(C37&lt;50,C37*E37/100,E37))</f>
        <v>0</v>
      </c>
      <c r="F38" s="11">
        <f>IF(C37&lt;=25,0,IF(C37&lt;50,C37*F37/100,F37))</f>
        <v>0</v>
      </c>
    </row>
    <row r="39" spans="1:8" ht="21" customHeight="1" x14ac:dyDescent="0.3">
      <c r="A39" s="9"/>
      <c r="B39" s="9"/>
      <c r="C39" s="9"/>
      <c r="D39" s="9"/>
      <c r="E39" s="10"/>
      <c r="F39" s="10"/>
    </row>
    <row r="40" spans="1:8" ht="21" hidden="1" customHeight="1" x14ac:dyDescent="0.3">
      <c r="A40" s="23" t="s">
        <v>26</v>
      </c>
      <c r="B40" s="24"/>
      <c r="C40" s="25"/>
      <c r="D40" s="11">
        <f>IF(C39&lt;=25,0,IF(C39&lt;50,C39*D39/100,D39))</f>
        <v>0</v>
      </c>
      <c r="E40" s="11">
        <f>IF(C39&lt;=25,0,IF(C39&lt;50,C39*E39/100,E39))</f>
        <v>0</v>
      </c>
      <c r="F40" s="11">
        <f>IF(C39&lt;=25,0,IF(C39&lt;50,C39*F39/100,F39))</f>
        <v>0</v>
      </c>
    </row>
    <row r="41" spans="1:8" ht="21" customHeight="1" x14ac:dyDescent="0.3">
      <c r="A41" s="9"/>
      <c r="B41" s="9"/>
      <c r="C41" s="9"/>
      <c r="D41" s="9"/>
      <c r="E41" s="10"/>
      <c r="F41" s="10"/>
    </row>
    <row r="42" spans="1:8" ht="21" hidden="1" customHeight="1" x14ac:dyDescent="0.3">
      <c r="A42" s="37" t="s">
        <v>11</v>
      </c>
      <c r="B42" s="38"/>
      <c r="C42" s="39"/>
      <c r="D42" s="3">
        <f>IF(C41&lt;=25,0,IF(C41&lt;50,C41*D41/100,D41))</f>
        <v>0</v>
      </c>
      <c r="E42" s="3">
        <f>IF(C41&lt;=25,0,IF(C41&lt;50,C41*E41/100,E41))</f>
        <v>0</v>
      </c>
      <c r="F42" s="3">
        <f>IF(C41&lt;=25,0,IF(C41&lt;50,C41*F41/100,F41))</f>
        <v>0</v>
      </c>
    </row>
    <row r="43" spans="1:8" ht="34.5" customHeight="1" x14ac:dyDescent="0.3">
      <c r="A43" s="35" t="s">
        <v>32</v>
      </c>
      <c r="B43" s="35"/>
      <c r="C43" s="35"/>
      <c r="D43" s="35"/>
      <c r="E43" s="35"/>
      <c r="F43" s="35"/>
    </row>
    <row r="44" spans="1:8" ht="52.5" customHeight="1" x14ac:dyDescent="0.3">
      <c r="A44" s="15" t="s">
        <v>5</v>
      </c>
      <c r="B44" s="16"/>
      <c r="C44" s="17"/>
      <c r="D44" s="5" t="s">
        <v>0</v>
      </c>
      <c r="E44" s="5" t="s">
        <v>17</v>
      </c>
      <c r="F44" s="5" t="s">
        <v>18</v>
      </c>
    </row>
    <row r="45" spans="1:8" ht="22.5" customHeight="1" x14ac:dyDescent="0.3">
      <c r="A45" s="18"/>
      <c r="B45" s="19"/>
      <c r="C45" s="20"/>
      <c r="D45" s="7">
        <f>D6+D10+D12+D14+D16+D28+D30+D32+D34+D18+D20+D22+D24+D36+D38+D40+D42</f>
        <v>0</v>
      </c>
      <c r="E45" s="6">
        <f>E6+E10+E12+E14+E16+E28+E30+E32+E34+E18+E20+E22+E24+E36+E38+E40+E42</f>
        <v>0</v>
      </c>
      <c r="F45" s="6">
        <f>F6+F10+F12+F14+F16+F28+F30+F32+F34+F18+F20+F22+F24+F36+F38+F40+F42</f>
        <v>0</v>
      </c>
    </row>
    <row r="46" spans="1:8" ht="22.5" hidden="1" customHeight="1" x14ac:dyDescent="0.3">
      <c r="A46" s="26" t="s">
        <v>4</v>
      </c>
      <c r="B46" s="27"/>
      <c r="C46" s="28"/>
      <c r="D46" s="4">
        <f>IF(D45&lt;50,1,IF(D45&lt;250,2,3))</f>
        <v>1</v>
      </c>
      <c r="E46" s="4">
        <f>IF(E45&lt;=10000000,1,IF(E45&lt;=50000000,2,3))</f>
        <v>1</v>
      </c>
      <c r="F46" s="4">
        <f>IF(F45&lt;=10000000,1,IF(F45&lt;=43000000,2,3))</f>
        <v>1</v>
      </c>
      <c r="G46" s="8">
        <f>MAX(D46,H46)</f>
        <v>1</v>
      </c>
      <c r="H46" s="1">
        <f>MIN(E46:F46)</f>
        <v>1</v>
      </c>
    </row>
    <row r="47" spans="1:8" ht="42" customHeight="1" x14ac:dyDescent="0.3">
      <c r="A47" s="29"/>
      <c r="B47" s="30"/>
      <c r="C47" s="31"/>
      <c r="D47" s="35" t="str">
        <f>IF(G46=1,"Pequeña",IF(G46=2,"Mediana",IF(G46=3,"Grande","Completar datos")))</f>
        <v>Pequeña</v>
      </c>
      <c r="E47" s="35"/>
      <c r="F47" s="35"/>
    </row>
    <row r="48" spans="1:8" ht="138" customHeight="1" x14ac:dyDescent="0.3">
      <c r="A48" s="21" t="s">
        <v>34</v>
      </c>
      <c r="B48" s="21"/>
      <c r="C48" s="21"/>
      <c r="D48" s="21"/>
      <c r="E48" s="21"/>
      <c r="F48" s="21"/>
    </row>
    <row r="49" spans="1:6" ht="48" customHeight="1" x14ac:dyDescent="0.3">
      <c r="A49" s="12" t="s">
        <v>36</v>
      </c>
      <c r="B49" s="13"/>
      <c r="C49" s="13"/>
      <c r="D49" s="13"/>
      <c r="E49" s="13"/>
      <c r="F49" s="13"/>
    </row>
    <row r="50" spans="1:6" ht="6" customHeight="1" x14ac:dyDescent="0.3"/>
  </sheetData>
  <mergeCells count="30">
    <mergeCell ref="A36:C36"/>
    <mergeCell ref="A38:C38"/>
    <mergeCell ref="A40:C40"/>
    <mergeCell ref="A42:C42"/>
    <mergeCell ref="A28:C28"/>
    <mergeCell ref="A16:C16"/>
    <mergeCell ref="A3:F3"/>
    <mergeCell ref="A4:F4"/>
    <mergeCell ref="A7:F7"/>
    <mergeCell ref="A25:F25"/>
    <mergeCell ref="A18:C18"/>
    <mergeCell ref="A20:C20"/>
    <mergeCell ref="A22:C22"/>
    <mergeCell ref="A24:C24"/>
    <mergeCell ref="A49:F49"/>
    <mergeCell ref="I5:L5"/>
    <mergeCell ref="A44:C45"/>
    <mergeCell ref="A48:F48"/>
    <mergeCell ref="A2:F2"/>
    <mergeCell ref="A30:C30"/>
    <mergeCell ref="A32:C32"/>
    <mergeCell ref="A34:C34"/>
    <mergeCell ref="A46:C47"/>
    <mergeCell ref="B5:C5"/>
    <mergeCell ref="B6:C6"/>
    <mergeCell ref="A43:F43"/>
    <mergeCell ref="D47:F47"/>
    <mergeCell ref="A10:C10"/>
    <mergeCell ref="A12:C12"/>
    <mergeCell ref="A14:C1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empresa</vt:lpstr>
      <vt:lpstr>'Clasificación empresa'!Área_de_impresión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2025-10-06T07:08:49Z</dcterms:modified>
</cp:coreProperties>
</file>